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20" activeTab="0"/>
  </bookViews>
  <sheets>
    <sheet name="Дод.13_Плани заходів" sheetId="1" r:id="rId1"/>
  </sheets>
  <externalReferences>
    <externalReference r:id="rId4"/>
  </externalReferences>
  <definedNames>
    <definedName name="_xlnm.Print_Titles" localSheetId="0">'Дод.13_Плани заходів'!$7:$10</definedName>
    <definedName name="_xlnm.Print_Area" localSheetId="0">'Дод.13_Плани заходів'!$A$1:$O$21</definedName>
  </definedNames>
  <calcPr fullCalcOnLoad="1"/>
</workbook>
</file>

<file path=xl/sharedStrings.xml><?xml version="1.0" encoding="utf-8"?>
<sst xmlns="http://schemas.openxmlformats.org/spreadsheetml/2006/main" count="40" uniqueCount="27">
  <si>
    <t>ОРІЄНТОВНІ ОБСЯГИ РОБІТ ТА ФІНАНСУВАННЯ</t>
  </si>
  <si>
    <t>№ з/п</t>
  </si>
  <si>
    <t>Обсяг робіт 
та джерела фінансування</t>
  </si>
  <si>
    <t>Одиниці виміру</t>
  </si>
  <si>
    <t>Етапи виконання програми</t>
  </si>
  <si>
    <t>Очікуваний результат</t>
  </si>
  <si>
    <t>Усього</t>
  </si>
  <si>
    <t>перший етап</t>
  </si>
  <si>
    <t>другий етап</t>
  </si>
  <si>
    <t xml:space="preserve">Всього по області,
у тому числі: </t>
  </si>
  <si>
    <t>ОБСЯГ РОБІТ</t>
  </si>
  <si>
    <t>розроблено планів заходів з відновлення водних об'єктів</t>
  </si>
  <si>
    <t>обласний бюджет</t>
  </si>
  <si>
    <t>тис.грн</t>
  </si>
  <si>
    <t>районний (міський) бюджет</t>
  </si>
  <si>
    <t>Ніжинський</t>
  </si>
  <si>
    <t>Розробка плану заходів (техніко-економіічне обгрунтування) з відновлення р.Остер та поліпшення її санітарного стану  в межах Ніжинського району</t>
  </si>
  <si>
    <t>Носівський</t>
  </si>
  <si>
    <t>Розробка плану заходів (техніко-економіічне обгрунтування) з відновлення р.Носівочка та поліпшення її санітарного стану  в межах м.Носівка.</t>
  </si>
  <si>
    <t>м.Ніжин</t>
  </si>
  <si>
    <t>Розробка плану заходів (техніко-економіічне обгрунтування) з відновлення р.Остер та поліпшення її санітарного стану  в межах м.Ніжина.</t>
  </si>
  <si>
    <t>С.І.Нагалюк</t>
  </si>
  <si>
    <t>Начальник Деснянського басейнового
управління водних ресурсів</t>
  </si>
  <si>
    <t>Додаток 13</t>
  </si>
  <si>
    <r>
      <rPr>
        <b/>
        <sz val="12"/>
        <color indexed="8"/>
        <rFont val="Times New Roman"/>
        <family val="1"/>
      </rPr>
      <t xml:space="preserve">за заходом </t>
    </r>
    <r>
      <rPr>
        <sz val="12"/>
        <color indexed="8"/>
        <rFont val="Times New Roman"/>
        <family val="1"/>
      </rPr>
      <t>"Розроблення планів заходів з відновлення водних об’єктів"</t>
    </r>
  </si>
  <si>
    <t>Найменування районів</t>
  </si>
  <si>
    <t>до Регіональної цільової програми розвитку водного господарства 
Чернігівської області на період до 2021 року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</si>
</sst>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4" fillId="0" borderId="0" xfId="0" applyFont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3" fontId="49" fillId="0" borderId="21" xfId="0" applyNumberFormat="1" applyFont="1" applyBorder="1" applyAlignment="1">
      <alignment horizontal="center" vertical="center" wrapText="1"/>
    </xf>
    <xf numFmtId="3" fontId="48" fillId="0" borderId="14" xfId="0" applyNumberFormat="1" applyFont="1" applyBorder="1" applyAlignment="1">
      <alignment horizontal="center" vertical="center" wrapText="1"/>
    </xf>
    <xf numFmtId="3" fontId="48" fillId="0" borderId="15" xfId="0" applyNumberFormat="1" applyFont="1" applyBorder="1" applyAlignment="1">
      <alignment horizontal="center" vertical="center" wrapText="1"/>
    </xf>
    <xf numFmtId="3" fontId="48" fillId="0" borderId="18" xfId="0" applyNumberFormat="1" applyFont="1" applyBorder="1" applyAlignment="1">
      <alignment horizontal="center" vertical="center" wrapText="1"/>
    </xf>
    <xf numFmtId="3" fontId="48" fillId="0" borderId="19" xfId="0" applyNumberFormat="1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164" fontId="49" fillId="0" borderId="21" xfId="0" applyNumberFormat="1" applyFont="1" applyBorder="1" applyAlignment="1">
      <alignment horizontal="center" vertical="center" wrapText="1"/>
    </xf>
    <xf numFmtId="164" fontId="48" fillId="0" borderId="24" xfId="0" applyNumberFormat="1" applyFont="1" applyBorder="1" applyAlignment="1">
      <alignment horizontal="center" vertical="center" wrapText="1"/>
    </xf>
    <xf numFmtId="164" fontId="48" fillId="0" borderId="22" xfId="0" applyNumberFormat="1" applyFont="1" applyBorder="1" applyAlignment="1">
      <alignment horizontal="center" vertical="center" wrapText="1"/>
    </xf>
    <xf numFmtId="164" fontId="48" fillId="0" borderId="25" xfId="0" applyNumberFormat="1" applyFont="1" applyBorder="1" applyAlignment="1">
      <alignment horizontal="center" vertical="center" wrapText="1"/>
    </xf>
    <xf numFmtId="164" fontId="48" fillId="0" borderId="23" xfId="0" applyNumberFormat="1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164" fontId="49" fillId="0" borderId="28" xfId="0" applyNumberFormat="1" applyFont="1" applyBorder="1" applyAlignment="1">
      <alignment horizontal="center" vertical="center" wrapText="1"/>
    </xf>
    <xf numFmtId="164" fontId="48" fillId="0" borderId="29" xfId="0" applyNumberFormat="1" applyFont="1" applyBorder="1" applyAlignment="1">
      <alignment horizontal="center" vertical="center" wrapText="1"/>
    </xf>
    <xf numFmtId="164" fontId="48" fillId="0" borderId="26" xfId="0" applyNumberFormat="1" applyFont="1" applyBorder="1" applyAlignment="1">
      <alignment horizontal="center" vertical="center" wrapText="1"/>
    </xf>
    <xf numFmtId="164" fontId="48" fillId="0" borderId="30" xfId="0" applyNumberFormat="1" applyFont="1" applyBorder="1" applyAlignment="1">
      <alignment horizontal="center" vertical="center" wrapText="1"/>
    </xf>
    <xf numFmtId="164" fontId="48" fillId="0" borderId="27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39" xfId="0" applyFont="1" applyBorder="1" applyAlignment="1">
      <alignment horizontal="left" vertical="center" wrapText="1"/>
    </xf>
    <xf numFmtId="0" fontId="47" fillId="0" borderId="4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0" fontId="45" fillId="0" borderId="44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46" xfId="0" applyFont="1" applyBorder="1" applyAlignment="1">
      <alignment horizontal="center" vertical="center" wrapText="1"/>
    </xf>
    <xf numFmtId="0" fontId="51" fillId="0" borderId="38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47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5" fillId="0" borderId="48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42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.01.21_&#1056;&#1062;&#1055;_&#1044;&#1086;&#1076;.3.10_&#1042;&#1110;&#1076;&#1085;&#1086;&#1074;&#1083;&#1077;&#1085;&#1085;&#1103;%20&#1074;&#1086;&#1076;&#1085;&#1080;&#1093;%20&#1086;&#1073;&#1108;&#1082;&#1090;&#1110;&#107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ЕО Дніпра-ЗВЕДЕНА"/>
      <sheetName val="9.ЕО Ніжин"/>
      <sheetName val="9.ЕО Носівка"/>
      <sheetName val="9.ЕО Н.-Сіверський"/>
      <sheetName val="9.ЕО м.Ніжин"/>
    </sheetNames>
    <sheetDataSet>
      <sheetData sheetId="1">
        <row r="14">
          <cell r="G14">
            <v>1</v>
          </cell>
        </row>
      </sheetData>
      <sheetData sheetId="2">
        <row r="14">
          <cell r="G14">
            <v>1</v>
          </cell>
        </row>
      </sheetData>
      <sheetData sheetId="4">
        <row r="14">
          <cell r="G1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showZeros="0" tabSelected="1" view="pageBreakPreview" zoomScale="90" zoomScaleSheetLayoutView="90" zoomScalePageLayoutView="0" workbookViewId="0" topLeftCell="A1">
      <selection activeCell="J17" sqref="J17"/>
    </sheetView>
  </sheetViews>
  <sheetFormatPr defaultColWidth="9.140625" defaultRowHeight="15"/>
  <cols>
    <col min="1" max="1" width="4.7109375" style="2" customWidth="1"/>
    <col min="2" max="2" width="13.140625" style="2" customWidth="1"/>
    <col min="3" max="3" width="15.28125" style="37" customWidth="1"/>
    <col min="4" max="4" width="11.421875" style="2" customWidth="1"/>
    <col min="5" max="5" width="9.140625" style="3" customWidth="1"/>
    <col min="6" max="14" width="7.7109375" style="2" customWidth="1"/>
    <col min="15" max="15" width="24.7109375" style="2" customWidth="1"/>
    <col min="16" max="16384" width="9.140625" style="2" customWidth="1"/>
  </cols>
  <sheetData>
    <row r="1" spans="1:15" ht="15" customHeight="1">
      <c r="A1" s="1"/>
      <c r="B1" s="1"/>
      <c r="C1" s="1"/>
      <c r="D1" s="1"/>
      <c r="E1" s="1"/>
      <c r="F1" s="1"/>
      <c r="G1" s="1"/>
      <c r="H1" s="1"/>
      <c r="I1" s="1"/>
      <c r="J1" s="42" t="s">
        <v>23</v>
      </c>
      <c r="K1" s="42"/>
      <c r="L1" s="42"/>
      <c r="M1" s="42"/>
      <c r="N1" s="42"/>
      <c r="O1" s="42"/>
    </row>
    <row r="2" spans="1:15" ht="26.25" customHeight="1">
      <c r="A2" s="1"/>
      <c r="B2" s="1"/>
      <c r="C2" s="1"/>
      <c r="D2" s="1"/>
      <c r="E2" s="1"/>
      <c r="F2" s="1"/>
      <c r="G2" s="1"/>
      <c r="H2" s="1"/>
      <c r="I2" s="1"/>
      <c r="J2" s="42" t="s">
        <v>26</v>
      </c>
      <c r="K2" s="42"/>
      <c r="L2" s="42"/>
      <c r="M2" s="42"/>
      <c r="N2" s="42"/>
      <c r="O2" s="42"/>
    </row>
    <row r="3" spans="1:15" ht="26.25" customHeight="1">
      <c r="A3" s="1"/>
      <c r="B3" s="1"/>
      <c r="C3" s="1"/>
      <c r="D3" s="1"/>
      <c r="E3" s="1"/>
      <c r="F3" s="1"/>
      <c r="G3" s="1"/>
      <c r="H3" s="1"/>
      <c r="I3" s="1"/>
      <c r="J3" s="39"/>
      <c r="K3" s="39"/>
      <c r="L3" s="39"/>
      <c r="M3" s="39"/>
      <c r="N3" s="39"/>
      <c r="O3" s="39"/>
    </row>
    <row r="4" spans="1:15" ht="15" customHeight="1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ht="14.25" customHeight="1">
      <c r="A5" s="78" t="s">
        <v>24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4" ht="8.25" customHeight="1" thickBot="1">
      <c r="A6" s="3"/>
      <c r="B6" s="3"/>
      <c r="C6" s="3"/>
      <c r="D6" s="3"/>
      <c r="F6" s="3"/>
      <c r="G6" s="3"/>
      <c r="H6" s="3"/>
      <c r="I6" s="3"/>
      <c r="J6" s="3"/>
      <c r="K6" s="3"/>
      <c r="L6" s="3"/>
      <c r="M6" s="3"/>
      <c r="N6" s="3"/>
    </row>
    <row r="7" spans="1:15" ht="15.75" customHeight="1">
      <c r="A7" s="52" t="s">
        <v>1</v>
      </c>
      <c r="B7" s="82" t="s">
        <v>25</v>
      </c>
      <c r="C7" s="53" t="s">
        <v>2</v>
      </c>
      <c r="D7" s="64" t="s">
        <v>3</v>
      </c>
      <c r="E7" s="52" t="s">
        <v>4</v>
      </c>
      <c r="F7" s="53"/>
      <c r="G7" s="53"/>
      <c r="H7" s="53"/>
      <c r="I7" s="53"/>
      <c r="J7" s="53"/>
      <c r="K7" s="53"/>
      <c r="L7" s="53"/>
      <c r="M7" s="53"/>
      <c r="N7" s="54"/>
      <c r="O7" s="67" t="s">
        <v>5</v>
      </c>
    </row>
    <row r="8" spans="1:15" ht="15">
      <c r="A8" s="80"/>
      <c r="B8" s="83"/>
      <c r="C8" s="62"/>
      <c r="D8" s="65"/>
      <c r="E8" s="46" t="s">
        <v>6</v>
      </c>
      <c r="F8" s="48" t="s">
        <v>7</v>
      </c>
      <c r="G8" s="49"/>
      <c r="H8" s="49"/>
      <c r="I8" s="50"/>
      <c r="J8" s="48" t="s">
        <v>8</v>
      </c>
      <c r="K8" s="49"/>
      <c r="L8" s="49"/>
      <c r="M8" s="49"/>
      <c r="N8" s="51"/>
      <c r="O8" s="68"/>
    </row>
    <row r="9" spans="1:15" ht="15.75" thickBot="1">
      <c r="A9" s="81"/>
      <c r="B9" s="84"/>
      <c r="C9" s="63"/>
      <c r="D9" s="66"/>
      <c r="E9" s="47"/>
      <c r="F9" s="4">
        <v>2013</v>
      </c>
      <c r="G9" s="5">
        <v>2014</v>
      </c>
      <c r="H9" s="5">
        <v>2015</v>
      </c>
      <c r="I9" s="6">
        <v>2016</v>
      </c>
      <c r="J9" s="4">
        <v>2017</v>
      </c>
      <c r="K9" s="5">
        <v>2018</v>
      </c>
      <c r="L9" s="5">
        <v>2019</v>
      </c>
      <c r="M9" s="5">
        <v>2020</v>
      </c>
      <c r="N9" s="7">
        <v>2021</v>
      </c>
      <c r="O9" s="47"/>
    </row>
    <row r="10" spans="1:15" s="15" customFormat="1" ht="12.75" thickBot="1">
      <c r="A10" s="8">
        <v>1</v>
      </c>
      <c r="B10" s="9">
        <v>2</v>
      </c>
      <c r="C10" s="10">
        <v>3</v>
      </c>
      <c r="D10" s="11">
        <v>4</v>
      </c>
      <c r="E10" s="12">
        <v>5</v>
      </c>
      <c r="F10" s="8">
        <v>6</v>
      </c>
      <c r="G10" s="9">
        <v>7</v>
      </c>
      <c r="H10" s="9">
        <v>8</v>
      </c>
      <c r="I10" s="13">
        <v>9</v>
      </c>
      <c r="J10" s="8">
        <v>10</v>
      </c>
      <c r="K10" s="9">
        <v>11</v>
      </c>
      <c r="L10" s="9">
        <v>12</v>
      </c>
      <c r="M10" s="9">
        <v>13</v>
      </c>
      <c r="N10" s="14">
        <v>14</v>
      </c>
      <c r="O10" s="12">
        <v>15</v>
      </c>
    </row>
    <row r="11" spans="1:15" s="15" customFormat="1" ht="58.5" customHeight="1" thickBot="1">
      <c r="A11" s="69"/>
      <c r="B11" s="72" t="s">
        <v>9</v>
      </c>
      <c r="C11" s="10" t="s">
        <v>10</v>
      </c>
      <c r="D11" s="16" t="s">
        <v>11</v>
      </c>
      <c r="E11" s="17">
        <f aca="true" t="shared" si="0" ref="E11:E19">SUM(F11:N11)</f>
        <v>3</v>
      </c>
      <c r="F11" s="18">
        <f>'[1]9.ЕО Ніжин'!F14+'[1]9.ЕО Носівка'!F14+'[1]9.ЕО м.Ніжин'!F14</f>
        <v>0</v>
      </c>
      <c r="G11" s="19">
        <f>'[1]9.ЕО Ніжин'!G14+'[1]9.ЕО Носівка'!G14+'[1]9.ЕО м.Ніжин'!G14</f>
        <v>3</v>
      </c>
      <c r="H11" s="19">
        <f>'[1]9.ЕО Ніжин'!H14+'[1]9.ЕО Носівка'!H14+'[1]9.ЕО м.Ніжин'!H14</f>
        <v>0</v>
      </c>
      <c r="I11" s="20">
        <f>'[1]9.ЕО Ніжин'!I14+'[1]9.ЕО Носівка'!I14+'[1]9.ЕО м.Ніжин'!I14</f>
        <v>0</v>
      </c>
      <c r="J11" s="18">
        <f>'[1]9.ЕО Ніжин'!J14+'[1]9.ЕО Носівка'!J14+'[1]9.ЕО м.Ніжин'!J14</f>
        <v>0</v>
      </c>
      <c r="K11" s="19">
        <f>'[1]9.ЕО Ніжин'!K14+'[1]9.ЕО Носівка'!K14+'[1]9.ЕО м.Ніжин'!K14</f>
        <v>0</v>
      </c>
      <c r="L11" s="19">
        <f>'[1]9.ЕО Ніжин'!L14+'[1]9.ЕО Носівка'!L14+'[1]9.ЕО м.Ніжин'!L14</f>
        <v>0</v>
      </c>
      <c r="M11" s="19">
        <f>'[1]9.ЕО Ніжин'!M14+'[1]9.ЕО Носівка'!M14+'[1]9.ЕО м.Ніжин'!M14</f>
        <v>0</v>
      </c>
      <c r="N11" s="21">
        <f>'[1]9.ЕО Ніжин'!N14+'[1]9.ЕО Носівка'!N14+'[1]9.ЕО м.Ніжин'!N14</f>
        <v>0</v>
      </c>
      <c r="O11" s="75"/>
    </row>
    <row r="12" spans="1:15" s="15" customFormat="1" ht="17.25" customHeight="1">
      <c r="A12" s="70"/>
      <c r="B12" s="73"/>
      <c r="C12" s="22" t="s">
        <v>12</v>
      </c>
      <c r="D12" s="23" t="s">
        <v>13</v>
      </c>
      <c r="E12" s="24">
        <f t="shared" si="0"/>
        <v>600</v>
      </c>
      <c r="F12" s="25">
        <f aca="true" t="shared" si="1" ref="F12:N13">F14+F16+F18</f>
        <v>0</v>
      </c>
      <c r="G12" s="26">
        <f t="shared" si="1"/>
        <v>600</v>
      </c>
      <c r="H12" s="26">
        <f t="shared" si="1"/>
        <v>0</v>
      </c>
      <c r="I12" s="27">
        <f t="shared" si="1"/>
        <v>0</v>
      </c>
      <c r="J12" s="25">
        <f t="shared" si="1"/>
        <v>0</v>
      </c>
      <c r="K12" s="26">
        <f t="shared" si="1"/>
        <v>0</v>
      </c>
      <c r="L12" s="26">
        <f t="shared" si="1"/>
        <v>0</v>
      </c>
      <c r="M12" s="26">
        <f t="shared" si="1"/>
        <v>0</v>
      </c>
      <c r="N12" s="28">
        <f t="shared" si="1"/>
        <v>0</v>
      </c>
      <c r="O12" s="76"/>
    </row>
    <row r="13" spans="1:15" s="15" customFormat="1" ht="27.75" customHeight="1" thickBot="1">
      <c r="A13" s="71"/>
      <c r="B13" s="74"/>
      <c r="C13" s="29" t="s">
        <v>14</v>
      </c>
      <c r="D13" s="30" t="s">
        <v>13</v>
      </c>
      <c r="E13" s="31">
        <f t="shared" si="0"/>
        <v>0</v>
      </c>
      <c r="F13" s="32">
        <f t="shared" si="1"/>
        <v>0</v>
      </c>
      <c r="G13" s="33">
        <f t="shared" si="1"/>
        <v>0</v>
      </c>
      <c r="H13" s="33">
        <f t="shared" si="1"/>
        <v>0</v>
      </c>
      <c r="I13" s="34">
        <f t="shared" si="1"/>
        <v>0</v>
      </c>
      <c r="J13" s="32">
        <f t="shared" si="1"/>
        <v>0</v>
      </c>
      <c r="K13" s="33">
        <f t="shared" si="1"/>
        <v>0</v>
      </c>
      <c r="L13" s="33">
        <f t="shared" si="1"/>
        <v>0</v>
      </c>
      <c r="M13" s="33">
        <f t="shared" si="1"/>
        <v>0</v>
      </c>
      <c r="N13" s="35">
        <f t="shared" si="1"/>
        <v>0</v>
      </c>
      <c r="O13" s="77"/>
    </row>
    <row r="14" spans="1:15" s="15" customFormat="1" ht="30" customHeight="1">
      <c r="A14" s="55">
        <v>1</v>
      </c>
      <c r="B14" s="57" t="s">
        <v>15</v>
      </c>
      <c r="C14" s="22" t="s">
        <v>12</v>
      </c>
      <c r="D14" s="23" t="s">
        <v>13</v>
      </c>
      <c r="E14" s="24">
        <f t="shared" si="0"/>
        <v>200</v>
      </c>
      <c r="F14" s="25">
        <v>0</v>
      </c>
      <c r="G14" s="26">
        <v>200</v>
      </c>
      <c r="H14" s="26">
        <v>0</v>
      </c>
      <c r="I14" s="27">
        <v>0</v>
      </c>
      <c r="J14" s="25">
        <v>0</v>
      </c>
      <c r="K14" s="26">
        <v>0</v>
      </c>
      <c r="L14" s="26">
        <v>0</v>
      </c>
      <c r="M14" s="26">
        <v>0</v>
      </c>
      <c r="N14" s="28">
        <v>0</v>
      </c>
      <c r="O14" s="59" t="s">
        <v>16</v>
      </c>
    </row>
    <row r="15" spans="1:15" s="15" customFormat="1" ht="30" customHeight="1" thickBot="1">
      <c r="A15" s="56"/>
      <c r="B15" s="58"/>
      <c r="C15" s="29" t="s">
        <v>14</v>
      </c>
      <c r="D15" s="30" t="s">
        <v>13</v>
      </c>
      <c r="E15" s="31">
        <f t="shared" si="0"/>
        <v>0</v>
      </c>
      <c r="F15" s="32">
        <v>0</v>
      </c>
      <c r="G15" s="33">
        <v>0</v>
      </c>
      <c r="H15" s="33">
        <v>0</v>
      </c>
      <c r="I15" s="34">
        <v>0</v>
      </c>
      <c r="J15" s="32">
        <v>0</v>
      </c>
      <c r="K15" s="33">
        <v>0</v>
      </c>
      <c r="L15" s="33">
        <v>0</v>
      </c>
      <c r="M15" s="33">
        <v>0</v>
      </c>
      <c r="N15" s="35">
        <v>0</v>
      </c>
      <c r="O15" s="60"/>
    </row>
    <row r="16" spans="1:15" s="15" customFormat="1" ht="30" customHeight="1">
      <c r="A16" s="55">
        <v>2</v>
      </c>
      <c r="B16" s="57" t="s">
        <v>17</v>
      </c>
      <c r="C16" s="22" t="s">
        <v>12</v>
      </c>
      <c r="D16" s="23" t="s">
        <v>13</v>
      </c>
      <c r="E16" s="24">
        <f>SUM(F16:N16)</f>
        <v>100</v>
      </c>
      <c r="F16" s="25">
        <v>0</v>
      </c>
      <c r="G16" s="26">
        <v>100</v>
      </c>
      <c r="H16" s="26">
        <v>0</v>
      </c>
      <c r="I16" s="27">
        <v>0</v>
      </c>
      <c r="J16" s="25">
        <v>0</v>
      </c>
      <c r="K16" s="26">
        <v>0</v>
      </c>
      <c r="L16" s="26">
        <v>0</v>
      </c>
      <c r="M16" s="26">
        <v>0</v>
      </c>
      <c r="N16" s="28">
        <v>0</v>
      </c>
      <c r="O16" s="59" t="s">
        <v>18</v>
      </c>
    </row>
    <row r="17" spans="1:15" s="15" customFormat="1" ht="30" customHeight="1" thickBot="1">
      <c r="A17" s="56"/>
      <c r="B17" s="58"/>
      <c r="C17" s="29" t="s">
        <v>14</v>
      </c>
      <c r="D17" s="30" t="s">
        <v>13</v>
      </c>
      <c r="E17" s="31">
        <f>SUM(F17:N17)</f>
        <v>0</v>
      </c>
      <c r="F17" s="32">
        <v>0</v>
      </c>
      <c r="G17" s="33">
        <v>0</v>
      </c>
      <c r="H17" s="33">
        <v>0</v>
      </c>
      <c r="I17" s="34">
        <v>0</v>
      </c>
      <c r="J17" s="32">
        <v>0</v>
      </c>
      <c r="K17" s="33">
        <v>0</v>
      </c>
      <c r="L17" s="33">
        <v>0</v>
      </c>
      <c r="M17" s="33">
        <v>0</v>
      </c>
      <c r="N17" s="35">
        <v>0</v>
      </c>
      <c r="O17" s="60"/>
    </row>
    <row r="18" spans="1:15" s="15" customFormat="1" ht="30" customHeight="1">
      <c r="A18" s="55">
        <v>3</v>
      </c>
      <c r="B18" s="57" t="s">
        <v>19</v>
      </c>
      <c r="C18" s="22" t="s">
        <v>12</v>
      </c>
      <c r="D18" s="23" t="s">
        <v>13</v>
      </c>
      <c r="E18" s="24">
        <f t="shared" si="0"/>
        <v>300</v>
      </c>
      <c r="F18" s="25">
        <v>0</v>
      </c>
      <c r="G18" s="26">
        <v>300</v>
      </c>
      <c r="H18" s="26">
        <v>0</v>
      </c>
      <c r="I18" s="27">
        <v>0</v>
      </c>
      <c r="J18" s="25">
        <v>0</v>
      </c>
      <c r="K18" s="26">
        <v>0</v>
      </c>
      <c r="L18" s="26">
        <v>0</v>
      </c>
      <c r="M18" s="26">
        <v>0</v>
      </c>
      <c r="N18" s="28">
        <v>0</v>
      </c>
      <c r="O18" s="59" t="s">
        <v>20</v>
      </c>
    </row>
    <row r="19" spans="1:15" s="15" customFormat="1" ht="30" customHeight="1" thickBot="1">
      <c r="A19" s="56"/>
      <c r="B19" s="58"/>
      <c r="C19" s="29" t="s">
        <v>14</v>
      </c>
      <c r="D19" s="30" t="s">
        <v>13</v>
      </c>
      <c r="E19" s="31">
        <f t="shared" si="0"/>
        <v>0</v>
      </c>
      <c r="F19" s="32">
        <v>0</v>
      </c>
      <c r="G19" s="33">
        <v>0</v>
      </c>
      <c r="H19" s="33">
        <v>0</v>
      </c>
      <c r="I19" s="34">
        <v>0</v>
      </c>
      <c r="J19" s="32">
        <v>0</v>
      </c>
      <c r="K19" s="33">
        <v>0</v>
      </c>
      <c r="L19" s="33">
        <v>0</v>
      </c>
      <c r="M19" s="33">
        <v>0</v>
      </c>
      <c r="N19" s="35">
        <v>0</v>
      </c>
      <c r="O19" s="60"/>
    </row>
    <row r="20" spans="2:13" s="36" customFormat="1" ht="11.25">
      <c r="B20" s="61"/>
      <c r="C20" s="61"/>
      <c r="D20" s="61"/>
      <c r="E20" s="61"/>
      <c r="F20" s="61"/>
      <c r="H20" s="61"/>
      <c r="I20" s="61"/>
      <c r="K20" s="61"/>
      <c r="L20" s="61"/>
      <c r="M20" s="61"/>
    </row>
    <row r="21" spans="2:12" s="38" customFormat="1" ht="31.5" customHeight="1">
      <c r="B21" s="43" t="s">
        <v>22</v>
      </c>
      <c r="C21" s="43"/>
      <c r="D21" s="43"/>
      <c r="E21" s="43"/>
      <c r="G21" s="44"/>
      <c r="H21" s="44"/>
      <c r="J21" s="45" t="s">
        <v>21</v>
      </c>
      <c r="K21" s="45"/>
      <c r="L21" s="45"/>
    </row>
    <row r="22" spans="2:5" s="15" customFormat="1" ht="11.25">
      <c r="B22" s="41"/>
      <c r="C22" s="41"/>
      <c r="D22" s="41"/>
      <c r="E22" s="41"/>
    </row>
  </sheetData>
  <sheetProtection password="CE28" sheet="1"/>
  <mergeCells count="32">
    <mergeCell ref="A5:O5"/>
    <mergeCell ref="A7:A9"/>
    <mergeCell ref="B7:B9"/>
    <mergeCell ref="B14:B15"/>
    <mergeCell ref="O14:O15"/>
    <mergeCell ref="A16:A17"/>
    <mergeCell ref="B16:B17"/>
    <mergeCell ref="O16:O17"/>
    <mergeCell ref="O7:O9"/>
    <mergeCell ref="A11:A13"/>
    <mergeCell ref="B11:B13"/>
    <mergeCell ref="O11:O13"/>
    <mergeCell ref="E7:N7"/>
    <mergeCell ref="A18:A19"/>
    <mergeCell ref="B18:B19"/>
    <mergeCell ref="O18:O19"/>
    <mergeCell ref="B20:F20"/>
    <mergeCell ref="H20:I20"/>
    <mergeCell ref="K20:M20"/>
    <mergeCell ref="C7:C9"/>
    <mergeCell ref="D7:D9"/>
    <mergeCell ref="A14:A15"/>
    <mergeCell ref="A4:O4"/>
    <mergeCell ref="B22:E22"/>
    <mergeCell ref="J1:O1"/>
    <mergeCell ref="J2:O2"/>
    <mergeCell ref="B21:E21"/>
    <mergeCell ref="G21:H21"/>
    <mergeCell ref="J21:L21"/>
    <mergeCell ref="E8:E9"/>
    <mergeCell ref="F8:I8"/>
    <mergeCell ref="J8:N8"/>
  </mergeCells>
  <printOptions horizontalCentered="1"/>
  <pageMargins left="0.3937007874015748" right="0.3937007874015748" top="1.1811023622047245" bottom="0.3937007874015748" header="0.1968503937007874" footer="0.1968503937007874"/>
  <pageSetup fitToHeight="2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2013-02-18T09:33:05Z</cp:lastPrinted>
  <dcterms:created xsi:type="dcterms:W3CDTF">2013-02-01T07:33:31Z</dcterms:created>
  <dcterms:modified xsi:type="dcterms:W3CDTF">2013-02-18T09:37:14Z</dcterms:modified>
  <cp:category/>
  <cp:version/>
  <cp:contentType/>
  <cp:contentStatus/>
</cp:coreProperties>
</file>